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114學年度\糾察志工\各週成績公告\"/>
    </mc:Choice>
  </mc:AlternateContent>
  <xr:revisionPtr revIDLastSave="0" documentId="13_ncr:1_{2D807D2A-8C6D-4E9E-8F6D-363610EDBAB0}" xr6:coauthVersionLast="36" xr6:coauthVersionMax="36" xr10:uidLastSave="{00000000-0000-0000-0000-000000000000}"/>
  <bookViews>
    <workbookView xWindow="0" yWindow="0" windowWidth="28800" windowHeight="11856" xr2:uid="{00000000-000D-0000-FFFF-FFFF00000000}"/>
  </bookViews>
  <sheets>
    <sheet name="第11週" sheetId="32" r:id="rId1"/>
  </sheets>
  <calcPr calcId="191029"/>
  <extLst>
    <ext uri="GoogleSheetsCustomDataVersion1">
      <go:sheetsCustomData xmlns:go="http://customooxmlschemas.google.com/" r:id="rId19" roundtripDataSignature="AMtx7mjH21awEpwlEYYnJoX2A4fLW1w88w=="/>
    </ext>
  </extLst>
</workbook>
</file>

<file path=xl/calcChain.xml><?xml version="1.0" encoding="utf-8"?>
<calcChain xmlns="http://schemas.openxmlformats.org/spreadsheetml/2006/main">
  <c r="L267" i="32" l="1"/>
  <c r="H254" i="32"/>
  <c r="L247" i="32"/>
  <c r="J247" i="32"/>
  <c r="J280" i="32" s="1"/>
  <c r="H247" i="32"/>
  <c r="H280" i="32" s="1"/>
  <c r="F247" i="32"/>
  <c r="F280" i="32" s="1"/>
  <c r="D247" i="32"/>
  <c r="D280" i="32" s="1"/>
  <c r="B247" i="32"/>
  <c r="B280" i="32" s="1"/>
  <c r="L231" i="32"/>
  <c r="J231" i="32"/>
  <c r="J279" i="32" s="1"/>
  <c r="H231" i="32"/>
  <c r="H279" i="32" s="1"/>
  <c r="F231" i="32"/>
  <c r="F279" i="32" s="1"/>
  <c r="D231" i="32"/>
  <c r="D279" i="32" s="1"/>
  <c r="B231" i="32"/>
  <c r="B279" i="32" s="1"/>
  <c r="L215" i="32"/>
  <c r="J215" i="32"/>
  <c r="J278" i="32" s="1"/>
  <c r="H215" i="32"/>
  <c r="H278" i="32" s="1"/>
  <c r="F215" i="32"/>
  <c r="F278" i="32" s="1"/>
  <c r="D215" i="32"/>
  <c r="D278" i="32" s="1"/>
  <c r="B215" i="32"/>
  <c r="B278" i="32" s="1"/>
  <c r="J199" i="32"/>
  <c r="J277" i="32" s="1"/>
  <c r="H199" i="32"/>
  <c r="H277" i="32" s="1"/>
  <c r="F199" i="32"/>
  <c r="F277" i="32" s="1"/>
  <c r="D199" i="32"/>
  <c r="D277" i="32" s="1"/>
  <c r="B199" i="32"/>
  <c r="B277" i="32" s="1"/>
  <c r="J182" i="32"/>
  <c r="J276" i="32" s="1"/>
  <c r="H182" i="32"/>
  <c r="H276" i="32" s="1"/>
  <c r="F182" i="32"/>
  <c r="F276" i="32" s="1"/>
  <c r="D182" i="32"/>
  <c r="D276" i="32" s="1"/>
  <c r="B182" i="32"/>
  <c r="B276" i="32" s="1"/>
  <c r="L165" i="32"/>
  <c r="L269" i="32" s="1"/>
  <c r="J165" i="32"/>
  <c r="J269" i="32" s="1"/>
  <c r="H165" i="32"/>
  <c r="H269" i="32" s="1"/>
  <c r="F165" i="32"/>
  <c r="F269" i="32" s="1"/>
  <c r="D165" i="32"/>
  <c r="D269" i="32" s="1"/>
  <c r="B165" i="32"/>
  <c r="B269" i="32" s="1"/>
  <c r="L149" i="32"/>
  <c r="L268" i="32" s="1"/>
  <c r="J149" i="32"/>
  <c r="J268" i="32" s="1"/>
  <c r="H149" i="32"/>
  <c r="H268" i="32" s="1"/>
  <c r="F149" i="32"/>
  <c r="F268" i="32" s="1"/>
  <c r="D149" i="32"/>
  <c r="D268" i="32" s="1"/>
  <c r="B149" i="32"/>
  <c r="B268" i="32" s="1"/>
  <c r="L132" i="32"/>
  <c r="J132" i="32"/>
  <c r="J267" i="32" s="1"/>
  <c r="H132" i="32"/>
  <c r="H267" i="32" s="1"/>
  <c r="F132" i="32"/>
  <c r="F267" i="32" s="1"/>
  <c r="D132" i="32"/>
  <c r="D267" i="32" s="1"/>
  <c r="B132" i="32"/>
  <c r="B267" i="32" s="1"/>
  <c r="L116" i="32"/>
  <c r="L266" i="32" s="1"/>
  <c r="J266" i="32"/>
  <c r="H116" i="32"/>
  <c r="H266" i="32" s="1"/>
  <c r="F116" i="32"/>
  <c r="F266" i="32" s="1"/>
  <c r="D116" i="32"/>
  <c r="D266" i="32" s="1"/>
  <c r="B116" i="32"/>
  <c r="B266" i="32" s="1"/>
  <c r="L100" i="32"/>
  <c r="L265" i="32" s="1"/>
  <c r="J100" i="32"/>
  <c r="J265" i="32" s="1"/>
  <c r="H100" i="32"/>
  <c r="H265" i="32" s="1"/>
  <c r="F100" i="32"/>
  <c r="F265" i="32" s="1"/>
  <c r="D100" i="32"/>
  <c r="D265" i="32" s="1"/>
  <c r="B100" i="32"/>
  <c r="B265" i="32" s="1"/>
  <c r="N83" i="32"/>
  <c r="N258" i="32" s="1"/>
  <c r="L83" i="32"/>
  <c r="L258" i="32" s="1"/>
  <c r="J83" i="32"/>
  <c r="J258" i="32" s="1"/>
  <c r="H83" i="32"/>
  <c r="H258" i="32" s="1"/>
  <c r="F83" i="32"/>
  <c r="F258" i="32" s="1"/>
  <c r="D83" i="32"/>
  <c r="D258" i="32" s="1"/>
  <c r="B83" i="32"/>
  <c r="B258" i="32" s="1"/>
  <c r="N67" i="32"/>
  <c r="N257" i="32" s="1"/>
  <c r="L67" i="32"/>
  <c r="L257" i="32" s="1"/>
  <c r="J67" i="32"/>
  <c r="J257" i="32" s="1"/>
  <c r="H67" i="32"/>
  <c r="H257" i="32" s="1"/>
  <c r="F67" i="32"/>
  <c r="F257" i="32" s="1"/>
  <c r="D67" i="32"/>
  <c r="D257" i="32" s="1"/>
  <c r="B67" i="32"/>
  <c r="B257" i="32" s="1"/>
  <c r="N51" i="32"/>
  <c r="N256" i="32" s="1"/>
  <c r="L51" i="32"/>
  <c r="L256" i="32" s="1"/>
  <c r="J51" i="32"/>
  <c r="J256" i="32" s="1"/>
  <c r="H51" i="32"/>
  <c r="H256" i="32" s="1"/>
  <c r="F51" i="32"/>
  <c r="F256" i="32" s="1"/>
  <c r="D51" i="32"/>
  <c r="D256" i="32" s="1"/>
  <c r="B51" i="32"/>
  <c r="B256" i="32" s="1"/>
  <c r="N34" i="32"/>
  <c r="N255" i="32" s="1"/>
  <c r="L34" i="32"/>
  <c r="L255" i="32" s="1"/>
  <c r="J34" i="32"/>
  <c r="J255" i="32" s="1"/>
  <c r="H34" i="32"/>
  <c r="H255" i="32" s="1"/>
  <c r="F34" i="32"/>
  <c r="F255" i="32" s="1"/>
  <c r="D34" i="32"/>
  <c r="D255" i="32" s="1"/>
  <c r="B34" i="32"/>
  <c r="B255" i="32" s="1"/>
  <c r="N18" i="32"/>
  <c r="N254" i="32" s="1"/>
  <c r="L18" i="32"/>
  <c r="L254" i="32" s="1"/>
  <c r="J18" i="32"/>
  <c r="J254" i="32" s="1"/>
  <c r="H18" i="32"/>
  <c r="F18" i="32"/>
  <c r="F254" i="32" s="1"/>
  <c r="D18" i="32"/>
  <c r="D254" i="32" s="1"/>
  <c r="B18" i="32"/>
  <c r="B254" i="32" s="1"/>
  <c r="H281" i="32" l="1"/>
  <c r="D281" i="32"/>
  <c r="B270" i="32"/>
  <c r="L270" i="32"/>
  <c r="N259" i="32"/>
  <c r="B259" i="32"/>
  <c r="J259" i="32"/>
  <c r="D259" i="32"/>
  <c r="F259" i="32"/>
  <c r="D270" i="32"/>
  <c r="J270" i="32"/>
  <c r="J281" i="32"/>
  <c r="H259" i="32"/>
  <c r="F281" i="32"/>
  <c r="B281" i="32"/>
  <c r="L259" i="32"/>
  <c r="F270" i="32"/>
  <c r="H270" i="32"/>
</calcChain>
</file>

<file path=xl/sharedStrings.xml><?xml version="1.0" encoding="utf-8"?>
<sst xmlns="http://schemas.openxmlformats.org/spreadsheetml/2006/main" count="243" uniqueCount="32">
  <si>
    <t>7年級</t>
  </si>
  <si>
    <t>星期一</t>
  </si>
  <si>
    <t xml:space="preserve">         班級               項目</t>
  </si>
  <si>
    <t>玻璃</t>
  </si>
  <si>
    <t>窗框</t>
  </si>
  <si>
    <t>黑板及板擦</t>
  </si>
  <si>
    <t>講台及講桌</t>
  </si>
  <si>
    <t>地板及桌椅</t>
  </si>
  <si>
    <t>前後走廊</t>
  </si>
  <si>
    <t>洗手台</t>
  </si>
  <si>
    <t>垃圾桶</t>
  </si>
  <si>
    <t>資源回收桶</t>
  </si>
  <si>
    <t>花台</t>
  </si>
  <si>
    <t>總分</t>
  </si>
  <si>
    <t>外掃扣分</t>
  </si>
  <si>
    <t>星期二</t>
  </si>
  <si>
    <t>星期三</t>
  </si>
  <si>
    <t>星期四</t>
  </si>
  <si>
    <t>星期五</t>
  </si>
  <si>
    <r>
      <rPr>
        <sz val="18"/>
        <color rgb="FFFF0000"/>
        <rFont val="微軟正黑體"/>
        <family val="2"/>
        <charset val="136"/>
      </rPr>
      <t>8</t>
    </r>
    <r>
      <rPr>
        <sz val="18"/>
        <color rgb="FFFF0000"/>
        <rFont val="華康儷中黑"/>
        <family val="3"/>
        <charset val="136"/>
      </rPr>
      <t>年級</t>
    </r>
  </si>
  <si>
    <t>9年級</t>
  </si>
  <si>
    <t xml:space="preserve">                                                          </t>
  </si>
  <si>
    <t xml:space="preserve">         班級              星期</t>
  </si>
  <si>
    <t>7年級週平均</t>
  </si>
  <si>
    <t>名次</t>
  </si>
  <si>
    <t>8年級</t>
  </si>
  <si>
    <t>8年級週平均</t>
  </si>
  <si>
    <t>9年級週平均</t>
  </si>
  <si>
    <t>花台</t>
    <phoneticPr fontId="15" type="noConversion"/>
  </si>
  <si>
    <t>總分</t>
    <phoneticPr fontId="15" type="noConversion"/>
  </si>
  <si>
    <t>第三週    114年11月10日 ~ 114年11月14日</t>
    <phoneticPr fontId="15" type="noConversion"/>
  </si>
  <si>
    <t>第週    114年11月10日 ~ 114年11月14日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</si>
</sst>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6">
    <font>
      <sz val="12"/>
      <color theme="1"/>
      <name val="Calibri"/>
      <scheme val="minor"/>
    </font>
    <font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18"/>
      <color rgb="FFFF0000"/>
      <name val="華康儷中黑"/>
      <family val="3"/>
      <charset val="136"/>
    </font>
    <font>
      <sz val="12"/>
      <color theme="1"/>
      <name val="DFKai-SB"/>
      <family val="4"/>
      <charset val="136"/>
    </font>
    <font>
      <sz val="13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0"/>
      <color rgb="FF000000"/>
      <name val="DFKai-SB"/>
      <family val="4"/>
      <charset val="136"/>
    </font>
    <font>
      <b/>
      <sz val="18"/>
      <color rgb="FFFF0000"/>
      <name val="華康儷中黑"/>
      <family val="3"/>
      <charset val="136"/>
    </font>
    <font>
      <sz val="16"/>
      <color rgb="FFFF0000"/>
      <name val="華康儷粗黑"/>
      <family val="3"/>
      <charset val="136"/>
    </font>
    <font>
      <b/>
      <sz val="12"/>
      <color rgb="FFFF0000"/>
      <name val="華康儷中黑"/>
      <family val="3"/>
      <charset val="136"/>
    </font>
    <font>
      <sz val="16"/>
      <color rgb="FFFF0000"/>
      <name val="DFKai-SB"/>
      <family val="4"/>
      <charset val="136"/>
    </font>
    <font>
      <sz val="12"/>
      <color rgb="FFC00000"/>
      <name val="華康儷中黑"/>
      <family val="3"/>
      <charset val="136"/>
    </font>
    <font>
      <sz val="18"/>
      <color rgb="FFFF0000"/>
      <name val="微軟正黑體"/>
      <family val="2"/>
      <charset val="136"/>
    </font>
    <font>
      <sz val="9"/>
      <name val="Calibri"/>
      <family val="3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BE4D5"/>
        <bgColor rgb="FFFBE4D5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99"/>
      </patternFill>
    </fill>
  </fills>
  <borders count="4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 applyFont="1" applyAlignment="1">
      <alignment vertical="center"/>
    </xf>
    <xf numFmtId="0" fontId="3" fillId="0" borderId="0" xfId="0" applyFont="1" applyAlignment="1"/>
    <xf numFmtId="0" fontId="3" fillId="4" borderId="7" xfId="0" applyFont="1" applyFill="1" applyBorder="1" applyAlignment="1"/>
    <xf numFmtId="0" fontId="7" fillId="5" borderId="1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10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center" vertical="center"/>
    </xf>
    <xf numFmtId="0" fontId="10" fillId="7" borderId="44" xfId="0" applyFont="1" applyFill="1" applyBorder="1" applyAlignment="1">
      <alignment horizontal="center" vertical="center"/>
    </xf>
    <xf numFmtId="0" fontId="12" fillId="7" borderId="4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8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/>
    </xf>
    <xf numFmtId="0" fontId="10" fillId="8" borderId="44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176" fontId="3" fillId="5" borderId="26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176" fontId="3" fillId="5" borderId="24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176" fontId="11" fillId="5" borderId="24" xfId="0" applyNumberFormat="1" applyFont="1" applyFill="1" applyBorder="1" applyAlignment="1">
      <alignment horizontal="center" vertical="center"/>
    </xf>
    <xf numFmtId="177" fontId="11" fillId="5" borderId="24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5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76" fontId="3" fillId="5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7" borderId="24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6" fillId="7" borderId="31" xfId="0" applyFont="1" applyFill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6" fillId="7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3" fillId="7" borderId="8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8" borderId="8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left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/>
    </xf>
    <xf numFmtId="0" fontId="3" fillId="6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176" fontId="3" fillId="7" borderId="24" xfId="0" applyNumberFormat="1" applyFont="1" applyFill="1" applyBorder="1" applyAlignment="1">
      <alignment horizontal="center" vertical="center"/>
    </xf>
    <xf numFmtId="176" fontId="11" fillId="7" borderId="24" xfId="0" applyNumberFormat="1" applyFont="1" applyFill="1" applyBorder="1" applyAlignment="1">
      <alignment horizontal="center" vertical="center"/>
    </xf>
    <xf numFmtId="176" fontId="13" fillId="7" borderId="24" xfId="0" applyNumberFormat="1" applyFont="1" applyFill="1" applyBorder="1" applyAlignment="1">
      <alignment horizontal="center" vertical="center"/>
    </xf>
    <xf numFmtId="177" fontId="11" fillId="7" borderId="2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left" vertical="center"/>
    </xf>
    <xf numFmtId="0" fontId="6" fillId="8" borderId="37" xfId="0" applyFont="1" applyFill="1" applyBorder="1" applyAlignment="1">
      <alignment horizontal="center" vertical="center"/>
    </xf>
    <xf numFmtId="177" fontId="11" fillId="5" borderId="46" xfId="0" applyNumberFormat="1" applyFont="1" applyFill="1" applyBorder="1" applyAlignment="1">
      <alignment horizontal="center" vertical="center"/>
    </xf>
    <xf numFmtId="176" fontId="3" fillId="8" borderId="24" xfId="0" applyNumberFormat="1" applyFont="1" applyFill="1" applyBorder="1" applyAlignment="1">
      <alignment horizontal="center" vertical="center"/>
    </xf>
    <xf numFmtId="176" fontId="3" fillId="8" borderId="41" xfId="0" applyNumberFormat="1" applyFont="1" applyFill="1" applyBorder="1" applyAlignment="1">
      <alignment horizontal="center" vertical="center"/>
    </xf>
    <xf numFmtId="176" fontId="3" fillId="8" borderId="26" xfId="0" applyNumberFormat="1" applyFont="1" applyFill="1" applyBorder="1" applyAlignment="1">
      <alignment horizontal="center" vertical="center"/>
    </xf>
    <xf numFmtId="176" fontId="11" fillId="8" borderId="24" xfId="0" applyNumberFormat="1" applyFont="1" applyFill="1" applyBorder="1" applyAlignment="1">
      <alignment horizontal="center" vertical="center"/>
    </xf>
    <xf numFmtId="177" fontId="11" fillId="8" borderId="24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6" fillId="5" borderId="31" xfId="0" applyFont="1" applyFill="1" applyBorder="1" applyAlignment="1">
      <alignment horizontal="left" vertical="center"/>
    </xf>
    <xf numFmtId="0" fontId="3" fillId="12" borderId="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vertical="center"/>
    </xf>
    <xf numFmtId="0" fontId="3" fillId="11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3B10B"/>
      <color rgb="FF65EC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23" Type="http://schemas.openxmlformats.org/officeDocument/2006/relationships/calcChain" Target="calcChain.xml"/><Relationship Id="rId19" Type="http://customschemas.google.com/relationships/workbookmetadata" Target="metadata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89D4-C1F8-408E-9471-9539CE4785A4}">
  <dimension ref="A1:Z1000"/>
  <sheetViews>
    <sheetView tabSelected="1" topLeftCell="A265" zoomScale="115" zoomScaleNormal="115" workbookViewId="0">
      <selection activeCell="H259" sqref="H259:I259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>
        <v>5</v>
      </c>
      <c r="C8" s="49"/>
      <c r="D8" s="48">
        <v>5</v>
      </c>
      <c r="E8" s="49"/>
      <c r="F8" s="48">
        <v>5</v>
      </c>
      <c r="G8" s="49"/>
      <c r="H8" s="48">
        <v>5</v>
      </c>
      <c r="I8" s="49"/>
      <c r="J8" s="48">
        <v>5</v>
      </c>
      <c r="K8" s="49"/>
      <c r="L8" s="48">
        <v>5</v>
      </c>
      <c r="M8" s="49"/>
      <c r="N8" s="48">
        <v>5</v>
      </c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7">
        <v>3</v>
      </c>
      <c r="C9" s="105"/>
      <c r="D9" s="107">
        <v>3</v>
      </c>
      <c r="E9" s="105"/>
      <c r="F9" s="48">
        <v>5</v>
      </c>
      <c r="G9" s="49"/>
      <c r="H9" s="107">
        <v>3</v>
      </c>
      <c r="I9" s="105"/>
      <c r="J9" s="48">
        <v>5</v>
      </c>
      <c r="K9" s="49"/>
      <c r="L9" s="48">
        <v>5</v>
      </c>
      <c r="M9" s="49"/>
      <c r="N9" s="48">
        <v>5</v>
      </c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>
        <v>5</v>
      </c>
      <c r="C12" s="49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>
        <v>5</v>
      </c>
      <c r="C14" s="49"/>
      <c r="D14" s="48">
        <v>5</v>
      </c>
      <c r="E14" s="49"/>
      <c r="F14" s="48">
        <v>5</v>
      </c>
      <c r="G14" s="49"/>
      <c r="H14" s="48">
        <v>5</v>
      </c>
      <c r="I14" s="49"/>
      <c r="J14" s="48">
        <v>5</v>
      </c>
      <c r="K14" s="49"/>
      <c r="L14" s="48">
        <v>5</v>
      </c>
      <c r="M14" s="49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107">
        <v>3</v>
      </c>
      <c r="K15" s="105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48">
        <v>5</v>
      </c>
      <c r="E16" s="49"/>
      <c r="F16" s="48">
        <v>5</v>
      </c>
      <c r="G16" s="49"/>
      <c r="H16" s="107">
        <v>3</v>
      </c>
      <c r="I16" s="105"/>
      <c r="J16" s="48">
        <v>5</v>
      </c>
      <c r="K16" s="49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48</v>
      </c>
      <c r="C18" s="49"/>
      <c r="D18" s="50">
        <f>SUM(D8:E17)</f>
        <v>48</v>
      </c>
      <c r="E18" s="49"/>
      <c r="F18" s="50">
        <f>SUM(F8:G17)</f>
        <v>50</v>
      </c>
      <c r="G18" s="49"/>
      <c r="H18" s="50">
        <f>SUM(H8:I17)</f>
        <v>46</v>
      </c>
      <c r="I18" s="49"/>
      <c r="J18" s="50">
        <f>SUM(J8:K17)</f>
        <v>48</v>
      </c>
      <c r="K18" s="49"/>
      <c r="L18" s="50">
        <f>SUM(L8:M17)</f>
        <v>50</v>
      </c>
      <c r="M18" s="49"/>
      <c r="N18" s="50">
        <f>SUM(N8:O17)</f>
        <v>50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48">
        <v>5</v>
      </c>
      <c r="I24" s="49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7">
        <v>3</v>
      </c>
      <c r="C25" s="105"/>
      <c r="D25" s="107">
        <v>1</v>
      </c>
      <c r="E25" s="105"/>
      <c r="F25" s="48">
        <v>5</v>
      </c>
      <c r="G25" s="49"/>
      <c r="H25" s="107">
        <v>1</v>
      </c>
      <c r="I25" s="105"/>
      <c r="J25" s="48">
        <v>5</v>
      </c>
      <c r="K25" s="49"/>
      <c r="L25" s="48">
        <v>5</v>
      </c>
      <c r="M25" s="49"/>
      <c r="N25" s="107">
        <v>3</v>
      </c>
      <c r="O25" s="10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107">
        <v>3</v>
      </c>
      <c r="K29" s="105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48">
        <v>5</v>
      </c>
      <c r="C30" s="49"/>
      <c r="D30" s="107">
        <v>3</v>
      </c>
      <c r="E30" s="105"/>
      <c r="F30" s="48">
        <v>5</v>
      </c>
      <c r="G30" s="49"/>
      <c r="H30" s="107">
        <v>3</v>
      </c>
      <c r="I30" s="105"/>
      <c r="J30" s="48">
        <v>5</v>
      </c>
      <c r="K30" s="49"/>
      <c r="L30" s="48">
        <v>5</v>
      </c>
      <c r="M30" s="49"/>
      <c r="N30" s="48">
        <v>5</v>
      </c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>
        <v>5</v>
      </c>
      <c r="C32" s="49"/>
      <c r="D32" s="48">
        <v>5</v>
      </c>
      <c r="E32" s="49"/>
      <c r="F32" s="107">
        <v>3</v>
      </c>
      <c r="G32" s="105"/>
      <c r="H32" s="107">
        <v>3</v>
      </c>
      <c r="I32" s="105"/>
      <c r="J32" s="107">
        <v>3</v>
      </c>
      <c r="K32" s="105"/>
      <c r="L32" s="48">
        <v>5</v>
      </c>
      <c r="M32" s="49"/>
      <c r="N32" s="107">
        <v>3</v>
      </c>
      <c r="O32" s="1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48</v>
      </c>
      <c r="C34" s="39"/>
      <c r="D34" s="77">
        <f>SUM(D24:E33)</f>
        <v>44</v>
      </c>
      <c r="E34" s="39"/>
      <c r="F34" s="77">
        <f>SUM(F24:G33)</f>
        <v>48</v>
      </c>
      <c r="G34" s="39"/>
      <c r="H34" s="77">
        <f>SUM(H24:I33)</f>
        <v>42</v>
      </c>
      <c r="I34" s="39"/>
      <c r="J34" s="77">
        <f>SUM(J24:K33)</f>
        <v>46</v>
      </c>
      <c r="K34" s="39"/>
      <c r="L34" s="77">
        <f>SUM(L24:M33)</f>
        <v>50</v>
      </c>
      <c r="M34" s="39"/>
      <c r="N34" s="50">
        <f>SUM(N24:O33)</f>
        <v>46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48">
        <v>5</v>
      </c>
      <c r="E41" s="49"/>
      <c r="F41" s="48">
        <v>5</v>
      </c>
      <c r="G41" s="49"/>
      <c r="H41" s="48">
        <v>5</v>
      </c>
      <c r="I41" s="49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>
        <v>5</v>
      </c>
      <c r="C42" s="49"/>
      <c r="D42" s="107">
        <v>1</v>
      </c>
      <c r="E42" s="105"/>
      <c r="F42" s="48">
        <v>5</v>
      </c>
      <c r="G42" s="49"/>
      <c r="H42" s="107">
        <v>3</v>
      </c>
      <c r="I42" s="105"/>
      <c r="J42" s="48">
        <v>5</v>
      </c>
      <c r="K42" s="49"/>
      <c r="L42" s="48">
        <v>5</v>
      </c>
      <c r="M42" s="49"/>
      <c r="N42" s="107">
        <v>3</v>
      </c>
      <c r="O42" s="10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48">
        <v>5</v>
      </c>
      <c r="I43" s="49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107">
        <v>3</v>
      </c>
      <c r="E47" s="105"/>
      <c r="F47" s="48">
        <v>5</v>
      </c>
      <c r="G47" s="49"/>
      <c r="H47" s="107">
        <v>3</v>
      </c>
      <c r="I47" s="105"/>
      <c r="J47" s="48">
        <v>5</v>
      </c>
      <c r="K47" s="49"/>
      <c r="L47" s="48">
        <v>5</v>
      </c>
      <c r="M47" s="49"/>
      <c r="N47" s="107">
        <v>3</v>
      </c>
      <c r="O47" s="105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>
        <v>5</v>
      </c>
      <c r="C49" s="49"/>
      <c r="D49" s="48">
        <v>5</v>
      </c>
      <c r="E49" s="49"/>
      <c r="F49" s="48">
        <v>5</v>
      </c>
      <c r="G49" s="49"/>
      <c r="H49" s="107">
        <v>3</v>
      </c>
      <c r="I49" s="105"/>
      <c r="J49" s="48">
        <v>5</v>
      </c>
      <c r="K49" s="49"/>
      <c r="L49" s="48">
        <v>5</v>
      </c>
      <c r="M49" s="49"/>
      <c r="N49" s="107">
        <v>3</v>
      </c>
      <c r="O49" s="105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50</v>
      </c>
      <c r="C51" s="49"/>
      <c r="D51" s="50">
        <f>SUM(D41:E50)</f>
        <v>44</v>
      </c>
      <c r="E51" s="49"/>
      <c r="F51" s="50">
        <f>SUM(F41:G50)</f>
        <v>50</v>
      </c>
      <c r="G51" s="49"/>
      <c r="H51" s="50">
        <f>SUM(H41:I50)</f>
        <v>44</v>
      </c>
      <c r="I51" s="49"/>
      <c r="J51" s="50">
        <f>SUM(J41:K50)</f>
        <v>50</v>
      </c>
      <c r="K51" s="49"/>
      <c r="L51" s="50">
        <f>SUM(L41:M50)</f>
        <v>50</v>
      </c>
      <c r="M51" s="49"/>
      <c r="N51" s="50">
        <f>SUM(N41:O50)</f>
        <v>44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48">
        <v>5</v>
      </c>
      <c r="E57" s="49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>
        <v>5</v>
      </c>
      <c r="C58" s="49"/>
      <c r="D58" s="48">
        <v>5</v>
      </c>
      <c r="E58" s="49"/>
      <c r="F58" s="48">
        <v>5</v>
      </c>
      <c r="G58" s="49"/>
      <c r="H58" s="48">
        <v>5</v>
      </c>
      <c r="I58" s="49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107">
        <v>3</v>
      </c>
      <c r="I62" s="105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107">
        <v>3</v>
      </c>
      <c r="E63" s="105"/>
      <c r="F63" s="48">
        <v>5</v>
      </c>
      <c r="G63" s="49"/>
      <c r="H63" s="48">
        <v>5</v>
      </c>
      <c r="I63" s="49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107">
        <v>3</v>
      </c>
      <c r="E65" s="105"/>
      <c r="F65" s="48">
        <v>5</v>
      </c>
      <c r="G65" s="49"/>
      <c r="H65" s="107">
        <v>3</v>
      </c>
      <c r="I65" s="105"/>
      <c r="J65" s="48">
        <v>5</v>
      </c>
      <c r="K65" s="49"/>
      <c r="L65" s="48">
        <v>5</v>
      </c>
      <c r="M65" s="49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50</v>
      </c>
      <c r="C67" s="49"/>
      <c r="D67" s="50">
        <f>SUM(D57:E66)</f>
        <v>46</v>
      </c>
      <c r="E67" s="49"/>
      <c r="F67" s="50">
        <f>SUM(F57:G66)</f>
        <v>50</v>
      </c>
      <c r="G67" s="49"/>
      <c r="H67" s="50">
        <f>SUM(H57:I66)</f>
        <v>46</v>
      </c>
      <c r="I67" s="49"/>
      <c r="J67" s="50">
        <f>SUM(J57:K66)</f>
        <v>50</v>
      </c>
      <c r="K67" s="49"/>
      <c r="L67" s="50">
        <f>SUM(L57:M66)</f>
        <v>50</v>
      </c>
      <c r="M67" s="49"/>
      <c r="N67" s="50">
        <f>SUM(N57:O66)</f>
        <v>50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48">
        <v>5</v>
      </c>
      <c r="E73" s="49"/>
      <c r="F73" s="48">
        <v>5</v>
      </c>
      <c r="G73" s="49"/>
      <c r="H73" s="48">
        <v>5</v>
      </c>
      <c r="I73" s="49"/>
      <c r="J73" s="48">
        <v>5</v>
      </c>
      <c r="K73" s="49"/>
      <c r="L73" s="48">
        <v>5</v>
      </c>
      <c r="M73" s="49"/>
      <c r="N73" s="48">
        <v>5</v>
      </c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>
        <v>5</v>
      </c>
      <c r="C74" s="49"/>
      <c r="D74" s="48">
        <v>5</v>
      </c>
      <c r="E74" s="49"/>
      <c r="F74" s="48">
        <v>5</v>
      </c>
      <c r="G74" s="49"/>
      <c r="H74" s="48">
        <v>5</v>
      </c>
      <c r="I74" s="49"/>
      <c r="J74" s="48">
        <v>5</v>
      </c>
      <c r="K74" s="49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48">
        <v>5</v>
      </c>
      <c r="I75" s="49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>
        <v>5</v>
      </c>
      <c r="C79" s="49"/>
      <c r="D79" s="48">
        <v>5</v>
      </c>
      <c r="E79" s="49"/>
      <c r="F79" s="48">
        <v>5</v>
      </c>
      <c r="G79" s="49"/>
      <c r="H79" s="107">
        <v>3</v>
      </c>
      <c r="I79" s="105"/>
      <c r="J79" s="48">
        <v>5</v>
      </c>
      <c r="K79" s="49"/>
      <c r="L79" s="48">
        <v>5</v>
      </c>
      <c r="M79" s="49"/>
      <c r="N79" s="48">
        <v>5</v>
      </c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48">
        <v>5</v>
      </c>
      <c r="E81" s="49"/>
      <c r="F81" s="48">
        <v>5</v>
      </c>
      <c r="G81" s="49"/>
      <c r="H81" s="107">
        <v>3</v>
      </c>
      <c r="I81" s="105"/>
      <c r="J81" s="48">
        <v>5</v>
      </c>
      <c r="K81" s="49"/>
      <c r="L81" s="48">
        <v>5</v>
      </c>
      <c r="M81" s="49"/>
      <c r="N81" s="48">
        <v>5</v>
      </c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50</v>
      </c>
      <c r="C83" s="49"/>
      <c r="D83" s="50">
        <f>SUM(D73:E82)</f>
        <v>50</v>
      </c>
      <c r="E83" s="49"/>
      <c r="F83" s="50">
        <f>SUM(F73:G82)</f>
        <v>50</v>
      </c>
      <c r="G83" s="49"/>
      <c r="H83" s="50">
        <f>SUM(H73:I82)</f>
        <v>46</v>
      </c>
      <c r="I83" s="49"/>
      <c r="J83" s="50">
        <f>SUM(J73:K82)</f>
        <v>50</v>
      </c>
      <c r="K83" s="49"/>
      <c r="L83" s="50">
        <f>SUM(L73:M82)</f>
        <v>50</v>
      </c>
      <c r="M83" s="49"/>
      <c r="N83" s="50">
        <f>SUM(N73:O82)</f>
        <v>50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65">
        <v>5</v>
      </c>
      <c r="E91" s="49"/>
      <c r="F91" s="65">
        <v>5</v>
      </c>
      <c r="G91" s="49"/>
      <c r="H91" s="65">
        <v>5</v>
      </c>
      <c r="I91" s="49"/>
      <c r="J91" s="65">
        <v>5</v>
      </c>
      <c r="K91" s="49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106">
        <v>3</v>
      </c>
      <c r="E92" s="105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65">
        <v>5</v>
      </c>
      <c r="I96" s="49"/>
      <c r="J96" s="65">
        <v>5</v>
      </c>
      <c r="K96" s="49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65">
        <v>5</v>
      </c>
      <c r="E98" s="49"/>
      <c r="F98" s="65">
        <v>5</v>
      </c>
      <c r="G98" s="49"/>
      <c r="H98" s="65">
        <v>5</v>
      </c>
      <c r="I98" s="49"/>
      <c r="J98" s="65">
        <v>5</v>
      </c>
      <c r="K98" s="49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48</v>
      </c>
      <c r="E100" s="49"/>
      <c r="F100" s="50">
        <f>SUM(F90:G99)</f>
        <v>50</v>
      </c>
      <c r="G100" s="49"/>
      <c r="H100" s="50">
        <f>SUM(H90:I99)</f>
        <v>50</v>
      </c>
      <c r="I100" s="49"/>
      <c r="J100" s="50">
        <f>SUM(J90:K99)</f>
        <v>50</v>
      </c>
      <c r="K100" s="49"/>
      <c r="L100" s="50">
        <f>SUM(L90:M99)</f>
        <v>50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65">
        <v>5</v>
      </c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v>45</v>
      </c>
      <c r="K116" s="49"/>
      <c r="L116" s="50">
        <f>SUM(L106:M115)</f>
        <v>50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>
        <v>5</v>
      </c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65">
        <v>5</v>
      </c>
      <c r="I122" s="49"/>
      <c r="J122" s="106">
        <v>3</v>
      </c>
      <c r="K122" s="105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106">
        <v>3</v>
      </c>
      <c r="E128" s="105"/>
      <c r="F128" s="65">
        <v>5</v>
      </c>
      <c r="G128" s="49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48</v>
      </c>
      <c r="E132" s="49"/>
      <c r="F132" s="50">
        <f>SUM(F122:G131)</f>
        <v>50</v>
      </c>
      <c r="G132" s="49"/>
      <c r="H132" s="50">
        <f>SUM(H122:I131)</f>
        <v>50</v>
      </c>
      <c r="I132" s="49"/>
      <c r="J132" s="50">
        <f>SUM(J122:K131)</f>
        <v>48</v>
      </c>
      <c r="K132" s="49"/>
      <c r="L132" s="50">
        <f>SUM(L122:M131)</f>
        <v>50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65">
        <v>5</v>
      </c>
      <c r="I145" s="49"/>
      <c r="J145" s="106">
        <v>3</v>
      </c>
      <c r="K145" s="105"/>
      <c r="L145" s="106">
        <v>3</v>
      </c>
      <c r="M145" s="10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65">
        <v>5</v>
      </c>
      <c r="E147" s="49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50</v>
      </c>
      <c r="E149" s="49"/>
      <c r="F149" s="50">
        <f>SUM(F139:G148)</f>
        <v>50</v>
      </c>
      <c r="G149" s="49"/>
      <c r="H149" s="50">
        <f>SUM(H139:I148)</f>
        <v>50</v>
      </c>
      <c r="I149" s="49"/>
      <c r="J149" s="50">
        <f>SUM(J139:K148)</f>
        <v>48</v>
      </c>
      <c r="K149" s="49"/>
      <c r="L149" s="50">
        <f>SUM(L139:M148)</f>
        <v>48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>
        <v>5</v>
      </c>
      <c r="C155" s="49"/>
      <c r="D155" s="106">
        <v>3</v>
      </c>
      <c r="E155" s="105"/>
      <c r="F155" s="65">
        <v>5</v>
      </c>
      <c r="G155" s="49"/>
      <c r="H155" s="65">
        <v>5</v>
      </c>
      <c r="I155" s="49"/>
      <c r="J155" s="65">
        <v>5</v>
      </c>
      <c r="K155" s="49"/>
      <c r="L155" s="65">
        <v>5</v>
      </c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>
        <v>5</v>
      </c>
      <c r="C156" s="49"/>
      <c r="D156" s="65">
        <v>5</v>
      </c>
      <c r="E156" s="49"/>
      <c r="F156" s="65">
        <v>5</v>
      </c>
      <c r="G156" s="49"/>
      <c r="H156" s="65">
        <v>5</v>
      </c>
      <c r="I156" s="49"/>
      <c r="J156" s="65">
        <v>5</v>
      </c>
      <c r="K156" s="49"/>
      <c r="L156" s="65">
        <v>5</v>
      </c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>
        <v>5</v>
      </c>
      <c r="C157" s="49"/>
      <c r="D157" s="65">
        <v>5</v>
      </c>
      <c r="E157" s="49"/>
      <c r="F157" s="65">
        <v>5</v>
      </c>
      <c r="G157" s="49"/>
      <c r="H157" s="65">
        <v>5</v>
      </c>
      <c r="I157" s="49"/>
      <c r="J157" s="65">
        <v>5</v>
      </c>
      <c r="K157" s="49"/>
      <c r="L157" s="65">
        <v>5</v>
      </c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>
        <v>5</v>
      </c>
      <c r="C158" s="49"/>
      <c r="D158" s="65">
        <v>5</v>
      </c>
      <c r="E158" s="49"/>
      <c r="F158" s="65">
        <v>5</v>
      </c>
      <c r="G158" s="49"/>
      <c r="H158" s="65">
        <v>5</v>
      </c>
      <c r="I158" s="49"/>
      <c r="J158" s="65">
        <v>5</v>
      </c>
      <c r="K158" s="49"/>
      <c r="L158" s="65">
        <v>5</v>
      </c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>
        <v>5</v>
      </c>
      <c r="C159" s="49"/>
      <c r="D159" s="65">
        <v>5</v>
      </c>
      <c r="E159" s="49"/>
      <c r="F159" s="65">
        <v>5</v>
      </c>
      <c r="G159" s="49"/>
      <c r="H159" s="65">
        <v>5</v>
      </c>
      <c r="I159" s="49"/>
      <c r="J159" s="65">
        <v>5</v>
      </c>
      <c r="K159" s="49"/>
      <c r="L159" s="65">
        <v>5</v>
      </c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>
        <v>5</v>
      </c>
      <c r="C160" s="49"/>
      <c r="D160" s="65">
        <v>5</v>
      </c>
      <c r="E160" s="49"/>
      <c r="F160" s="65">
        <v>5</v>
      </c>
      <c r="G160" s="49"/>
      <c r="H160" s="65">
        <v>5</v>
      </c>
      <c r="I160" s="49"/>
      <c r="J160" s="65">
        <v>5</v>
      </c>
      <c r="K160" s="49"/>
      <c r="L160" s="106">
        <v>3</v>
      </c>
      <c r="M160" s="10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>
        <v>5</v>
      </c>
      <c r="C161" s="49"/>
      <c r="D161" s="65">
        <v>5</v>
      </c>
      <c r="E161" s="49"/>
      <c r="F161" s="65">
        <v>5</v>
      </c>
      <c r="G161" s="49"/>
      <c r="H161" s="65">
        <v>5</v>
      </c>
      <c r="I161" s="49"/>
      <c r="J161" s="65">
        <v>5</v>
      </c>
      <c r="K161" s="49"/>
      <c r="L161" s="65">
        <v>5</v>
      </c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>
        <v>5</v>
      </c>
      <c r="C162" s="49"/>
      <c r="D162" s="65">
        <v>5</v>
      </c>
      <c r="E162" s="49"/>
      <c r="F162" s="65">
        <v>5</v>
      </c>
      <c r="G162" s="49"/>
      <c r="H162" s="65">
        <v>5</v>
      </c>
      <c r="I162" s="49"/>
      <c r="J162" s="65">
        <v>5</v>
      </c>
      <c r="K162" s="49"/>
      <c r="L162" s="65">
        <v>5</v>
      </c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>
        <v>5</v>
      </c>
      <c r="C163" s="49"/>
      <c r="D163" s="65">
        <v>5</v>
      </c>
      <c r="E163" s="49"/>
      <c r="F163" s="65">
        <v>5</v>
      </c>
      <c r="G163" s="49"/>
      <c r="H163" s="65">
        <v>5</v>
      </c>
      <c r="I163" s="49"/>
      <c r="J163" s="65">
        <v>5</v>
      </c>
      <c r="K163" s="49"/>
      <c r="L163" s="65">
        <v>5</v>
      </c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28</v>
      </c>
      <c r="B164" s="65">
        <v>5</v>
      </c>
      <c r="C164" s="49"/>
      <c r="D164" s="65">
        <v>5</v>
      </c>
      <c r="E164" s="49"/>
      <c r="F164" s="65">
        <v>5</v>
      </c>
      <c r="G164" s="49"/>
      <c r="H164" s="65">
        <v>5</v>
      </c>
      <c r="I164" s="49"/>
      <c r="J164" s="65">
        <v>5</v>
      </c>
      <c r="K164" s="49"/>
      <c r="L164" s="65">
        <v>5</v>
      </c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29</v>
      </c>
      <c r="B165" s="50">
        <f>SUM(B155:C164)</f>
        <v>50</v>
      </c>
      <c r="C165" s="66"/>
      <c r="D165" s="50">
        <f t="shared" ref="D165" si="0">SUM(D155:E164)</f>
        <v>48</v>
      </c>
      <c r="E165" s="66"/>
      <c r="F165" s="50">
        <f t="shared" ref="F165" si="1">SUM(F155:G164)</f>
        <v>50</v>
      </c>
      <c r="G165" s="66"/>
      <c r="H165" s="50">
        <f t="shared" ref="H165" si="2">SUM(H155:I164)</f>
        <v>50</v>
      </c>
      <c r="I165" s="66"/>
      <c r="J165" s="50">
        <f>SUM(J155:K164)</f>
        <v>50</v>
      </c>
      <c r="K165" s="66"/>
      <c r="L165" s="50">
        <f>SUM(L155:M164)</f>
        <v>48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104">
        <v>3</v>
      </c>
      <c r="G172" s="105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73">
        <v>5</v>
      </c>
      <c r="E173" s="49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73">
        <v>5</v>
      </c>
      <c r="G174" s="49"/>
      <c r="H174" s="104">
        <v>3</v>
      </c>
      <c r="I174" s="105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104">
        <v>3</v>
      </c>
      <c r="G178" s="105"/>
      <c r="H178" s="104">
        <v>3</v>
      </c>
      <c r="I178" s="105"/>
      <c r="J178" s="104">
        <v>3</v>
      </c>
      <c r="K178" s="105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73">
        <v>5</v>
      </c>
      <c r="E180" s="49"/>
      <c r="F180" s="73">
        <v>5</v>
      </c>
      <c r="G180" s="49"/>
      <c r="H180" s="73">
        <v>5</v>
      </c>
      <c r="I180" s="49"/>
      <c r="J180" s="73">
        <v>5</v>
      </c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50</v>
      </c>
      <c r="C182" s="49"/>
      <c r="D182" s="50">
        <f>SUM(D172:E181)</f>
        <v>50</v>
      </c>
      <c r="E182" s="49"/>
      <c r="F182" s="50">
        <f>SUM(F172:G181)</f>
        <v>44</v>
      </c>
      <c r="G182" s="49"/>
      <c r="H182" s="50">
        <f>SUM(H172:I181)</f>
        <v>46</v>
      </c>
      <c r="I182" s="49"/>
      <c r="J182" s="50">
        <f>SUM(J172:K181)</f>
        <v>48</v>
      </c>
      <c r="K182" s="49"/>
      <c r="L182" s="50"/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73">
        <v>5</v>
      </c>
      <c r="G190" s="49"/>
      <c r="H190" s="104">
        <v>3</v>
      </c>
      <c r="I190" s="105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104">
        <v>3</v>
      </c>
      <c r="G194" s="105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104">
        <v>3</v>
      </c>
      <c r="G195" s="105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73">
        <v>5</v>
      </c>
      <c r="E197" s="49"/>
      <c r="F197" s="73">
        <v>5</v>
      </c>
      <c r="G197" s="49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50</v>
      </c>
      <c r="C199" s="49"/>
      <c r="D199" s="50">
        <f>SUM(D189:E198)</f>
        <v>50</v>
      </c>
      <c r="E199" s="49"/>
      <c r="F199" s="50">
        <f>SUM(F189:G198)</f>
        <v>46</v>
      </c>
      <c r="G199" s="49"/>
      <c r="H199" s="50">
        <f>SUM(H189:I198)</f>
        <v>48</v>
      </c>
      <c r="I199" s="49"/>
      <c r="J199" s="50">
        <f>SUM(J189:K198)</f>
        <v>50</v>
      </c>
      <c r="K199" s="49"/>
      <c r="L199" s="50"/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104">
        <v>3</v>
      </c>
      <c r="G206" s="105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104">
        <v>3</v>
      </c>
      <c r="E211" s="105"/>
      <c r="F211" s="104">
        <v>3</v>
      </c>
      <c r="G211" s="105"/>
      <c r="H211" s="73">
        <v>5</v>
      </c>
      <c r="I211" s="49"/>
      <c r="J211" s="104">
        <v>3</v>
      </c>
      <c r="K211" s="105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73">
        <v>5</v>
      </c>
      <c r="E213" s="49"/>
      <c r="F213" s="73">
        <v>5</v>
      </c>
      <c r="G213" s="49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48</v>
      </c>
      <c r="E215" s="49"/>
      <c r="F215" s="50">
        <f>SUM(F205:G214)</f>
        <v>46</v>
      </c>
      <c r="G215" s="49"/>
      <c r="H215" s="50">
        <f>SUM(H205:I214)</f>
        <v>50</v>
      </c>
      <c r="I215" s="49"/>
      <c r="J215" s="50">
        <f>SUM(J205:K214)</f>
        <v>48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104">
        <v>3</v>
      </c>
      <c r="G222" s="105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73">
        <v>5</v>
      </c>
      <c r="E227" s="49"/>
      <c r="F227" s="104">
        <v>3</v>
      </c>
      <c r="G227" s="105"/>
      <c r="H227" s="73">
        <v>5</v>
      </c>
      <c r="I227" s="49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73">
        <v>5</v>
      </c>
      <c r="E229" s="49"/>
      <c r="F229" s="73">
        <v>5</v>
      </c>
      <c r="G229" s="49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50</v>
      </c>
      <c r="C231" s="49"/>
      <c r="D231" s="50">
        <f>SUM(D221:E230)</f>
        <v>50</v>
      </c>
      <c r="E231" s="49"/>
      <c r="F231" s="50">
        <f>SUM(F221:G230)</f>
        <v>46</v>
      </c>
      <c r="G231" s="49"/>
      <c r="H231" s="50">
        <f>SUM(H221:I230)</f>
        <v>50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104">
        <v>3</v>
      </c>
      <c r="C237" s="105"/>
      <c r="D237" s="73">
        <v>5</v>
      </c>
      <c r="E237" s="49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104">
        <v>3</v>
      </c>
      <c r="C238" s="105"/>
      <c r="D238" s="73">
        <v>5</v>
      </c>
      <c r="E238" s="49"/>
      <c r="F238" s="104">
        <v>3</v>
      </c>
      <c r="G238" s="105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>
        <v>5</v>
      </c>
      <c r="C239" s="49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73">
        <v>5</v>
      </c>
      <c r="G242" s="49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104">
        <v>3</v>
      </c>
      <c r="C243" s="105"/>
      <c r="D243" s="104">
        <v>3</v>
      </c>
      <c r="E243" s="105"/>
      <c r="F243" s="104">
        <v>3</v>
      </c>
      <c r="G243" s="105"/>
      <c r="H243" s="104">
        <v>3</v>
      </c>
      <c r="I243" s="105"/>
      <c r="J243" s="73">
        <v>5</v>
      </c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104">
        <v>3</v>
      </c>
      <c r="C244" s="105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104">
        <v>3</v>
      </c>
      <c r="C245" s="105"/>
      <c r="D245" s="73">
        <v>5</v>
      </c>
      <c r="E245" s="49"/>
      <c r="F245" s="73">
        <v>5</v>
      </c>
      <c r="G245" s="49"/>
      <c r="H245" s="73">
        <v>5</v>
      </c>
      <c r="I245" s="49"/>
      <c r="J245" s="73">
        <v>5</v>
      </c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40</v>
      </c>
      <c r="C247" s="49"/>
      <c r="D247" s="50">
        <f>SUM(D237:E246)</f>
        <v>48</v>
      </c>
      <c r="E247" s="49"/>
      <c r="F247" s="50">
        <f>SUM(F237:G246)</f>
        <v>46</v>
      </c>
      <c r="G247" s="49"/>
      <c r="H247" s="50">
        <f>SUM(H237:I246)</f>
        <v>48</v>
      </c>
      <c r="I247" s="49"/>
      <c r="J247" s="50">
        <f>SUM(J237:K246)</f>
        <v>50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31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22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48</v>
      </c>
      <c r="C254" s="41"/>
      <c r="D254" s="40">
        <f>D18</f>
        <v>48</v>
      </c>
      <c r="E254" s="41"/>
      <c r="F254" s="40">
        <f>F18</f>
        <v>50</v>
      </c>
      <c r="G254" s="41"/>
      <c r="H254" s="40">
        <f>H18</f>
        <v>46</v>
      </c>
      <c r="I254" s="41"/>
      <c r="J254" s="40">
        <f>J18</f>
        <v>48</v>
      </c>
      <c r="K254" s="41"/>
      <c r="L254" s="40">
        <f>L18</f>
        <v>50</v>
      </c>
      <c r="M254" s="41"/>
      <c r="N254" s="40">
        <f>N18</f>
        <v>50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48</v>
      </c>
      <c r="C255" s="56"/>
      <c r="D255" s="55">
        <f>D34</f>
        <v>44</v>
      </c>
      <c r="E255" s="56"/>
      <c r="F255" s="55">
        <f>F34</f>
        <v>48</v>
      </c>
      <c r="G255" s="56"/>
      <c r="H255" s="55">
        <f>H34</f>
        <v>42</v>
      </c>
      <c r="I255" s="56"/>
      <c r="J255" s="55">
        <f>J34</f>
        <v>46</v>
      </c>
      <c r="K255" s="56"/>
      <c r="L255" s="55">
        <f>L34</f>
        <v>50</v>
      </c>
      <c r="M255" s="56"/>
      <c r="N255" s="55">
        <f>N34</f>
        <v>46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50</v>
      </c>
      <c r="C256" s="39"/>
      <c r="D256" s="38">
        <f>D51</f>
        <v>44</v>
      </c>
      <c r="E256" s="39"/>
      <c r="F256" s="38">
        <f>F51</f>
        <v>50</v>
      </c>
      <c r="G256" s="39"/>
      <c r="H256" s="38">
        <f>H51</f>
        <v>44</v>
      </c>
      <c r="I256" s="39"/>
      <c r="J256" s="38">
        <f>J51</f>
        <v>50</v>
      </c>
      <c r="K256" s="39"/>
      <c r="L256" s="38">
        <f>L51</f>
        <v>50</v>
      </c>
      <c r="M256" s="39"/>
      <c r="N256" s="38">
        <f>N51</f>
        <v>44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50</v>
      </c>
      <c r="C257" s="41"/>
      <c r="D257" s="40">
        <f>D67</f>
        <v>46</v>
      </c>
      <c r="E257" s="41"/>
      <c r="F257" s="40">
        <f>F67</f>
        <v>50</v>
      </c>
      <c r="G257" s="41"/>
      <c r="H257" s="40">
        <f>H67</f>
        <v>46</v>
      </c>
      <c r="I257" s="41"/>
      <c r="J257" s="40">
        <f>J67</f>
        <v>50</v>
      </c>
      <c r="K257" s="41"/>
      <c r="L257" s="40">
        <f>L67</f>
        <v>50</v>
      </c>
      <c r="M257" s="41"/>
      <c r="N257" s="40">
        <f>N67</f>
        <v>50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50</v>
      </c>
      <c r="C258" s="41"/>
      <c r="D258" s="40">
        <f>D83</f>
        <v>50</v>
      </c>
      <c r="E258" s="41"/>
      <c r="F258" s="40">
        <f>F83</f>
        <v>50</v>
      </c>
      <c r="G258" s="41"/>
      <c r="H258" s="40">
        <f>H83</f>
        <v>46</v>
      </c>
      <c r="I258" s="41"/>
      <c r="J258" s="40">
        <f>J83</f>
        <v>50</v>
      </c>
      <c r="K258" s="41"/>
      <c r="L258" s="40">
        <f>L83</f>
        <v>50</v>
      </c>
      <c r="M258" s="41"/>
      <c r="N258" s="40">
        <f>N83</f>
        <v>50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23</v>
      </c>
      <c r="B259" s="40">
        <f>SUM(B254:B258)/5</f>
        <v>49.2</v>
      </c>
      <c r="C259" s="41"/>
      <c r="D259" s="40">
        <f>SUM(D254:D258)/5</f>
        <v>46.4</v>
      </c>
      <c r="E259" s="41"/>
      <c r="F259" s="40">
        <f>SUM(F254:F258)/5</f>
        <v>49.6</v>
      </c>
      <c r="G259" s="41"/>
      <c r="H259" s="40">
        <f>SUM(H254:H258)/5</f>
        <v>44.8</v>
      </c>
      <c r="I259" s="41"/>
      <c r="J259" s="40">
        <f>SUM(J254:J258)/5</f>
        <v>48.8</v>
      </c>
      <c r="K259" s="41"/>
      <c r="L259" s="40">
        <f>SUM(L254:L258)/5</f>
        <v>50</v>
      </c>
      <c r="M259" s="41"/>
      <c r="N259" s="40">
        <f>SUM(N254:N258)/5</f>
        <v>48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24</v>
      </c>
      <c r="B261" s="93">
        <v>3</v>
      </c>
      <c r="C261" s="41"/>
      <c r="D261" s="43">
        <v>6</v>
      </c>
      <c r="E261" s="41"/>
      <c r="F261" s="43">
        <v>2</v>
      </c>
      <c r="G261" s="41"/>
      <c r="H261" s="43">
        <v>7</v>
      </c>
      <c r="I261" s="41"/>
      <c r="J261" s="43">
        <v>4</v>
      </c>
      <c r="K261" s="41"/>
      <c r="L261" s="43">
        <v>1</v>
      </c>
      <c r="M261" s="41"/>
      <c r="N261" s="43">
        <v>5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25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22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48</v>
      </c>
      <c r="E265" s="41"/>
      <c r="F265" s="85">
        <f>F100</f>
        <v>50</v>
      </c>
      <c r="G265" s="41"/>
      <c r="H265" s="85">
        <f>H100</f>
        <v>50</v>
      </c>
      <c r="I265" s="41"/>
      <c r="J265" s="85">
        <f>J100</f>
        <v>50</v>
      </c>
      <c r="K265" s="41"/>
      <c r="L265" s="85">
        <f>L100</f>
        <v>50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45</v>
      </c>
      <c r="K266" s="41"/>
      <c r="L266" s="85">
        <f>L116</f>
        <v>50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48</v>
      </c>
      <c r="E267" s="41"/>
      <c r="F267" s="85">
        <f>F132</f>
        <v>50</v>
      </c>
      <c r="G267" s="41"/>
      <c r="H267" s="85">
        <f>H132</f>
        <v>50</v>
      </c>
      <c r="I267" s="41"/>
      <c r="J267" s="85">
        <f>J132</f>
        <v>48</v>
      </c>
      <c r="K267" s="41"/>
      <c r="L267" s="85">
        <f>L132</f>
        <v>50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50</v>
      </c>
      <c r="E268" s="41"/>
      <c r="F268" s="85">
        <f>F149</f>
        <v>50</v>
      </c>
      <c r="G268" s="41"/>
      <c r="H268" s="85">
        <f>H149</f>
        <v>50</v>
      </c>
      <c r="I268" s="41"/>
      <c r="J268" s="85">
        <f>J149</f>
        <v>48</v>
      </c>
      <c r="K268" s="41"/>
      <c r="L268" s="85">
        <f>L149</f>
        <v>48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50</v>
      </c>
      <c r="C269" s="41"/>
      <c r="D269" s="85">
        <f>D165</f>
        <v>48</v>
      </c>
      <c r="E269" s="41"/>
      <c r="F269" s="85">
        <f>F165</f>
        <v>50</v>
      </c>
      <c r="G269" s="41"/>
      <c r="H269" s="85">
        <f>H165</f>
        <v>50</v>
      </c>
      <c r="I269" s="41"/>
      <c r="J269" s="85">
        <f>J165</f>
        <v>50</v>
      </c>
      <c r="K269" s="41"/>
      <c r="L269" s="85">
        <f>L165</f>
        <v>48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26</v>
      </c>
      <c r="B270" s="85">
        <f>SUM(B265:B269)/5</f>
        <v>50</v>
      </c>
      <c r="C270" s="41"/>
      <c r="D270" s="85">
        <f>SUM(D265:D269)/5</f>
        <v>48.8</v>
      </c>
      <c r="E270" s="41"/>
      <c r="F270" s="85">
        <f>SUM(F265:F269)/5</f>
        <v>50</v>
      </c>
      <c r="G270" s="41"/>
      <c r="H270" s="85">
        <f>SUM(H265:H269)/5</f>
        <v>50</v>
      </c>
      <c r="I270" s="41"/>
      <c r="J270" s="85">
        <f>SUM(J265:J269)/5</f>
        <v>48.2</v>
      </c>
      <c r="K270" s="41"/>
      <c r="L270" s="85">
        <f>SUM(L265:L269)/5</f>
        <v>49.2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24</v>
      </c>
      <c r="B272" s="88">
        <v>1</v>
      </c>
      <c r="C272" s="41"/>
      <c r="D272" s="88">
        <v>5</v>
      </c>
      <c r="E272" s="41"/>
      <c r="F272" s="88">
        <v>1</v>
      </c>
      <c r="G272" s="41"/>
      <c r="H272" s="88">
        <v>1</v>
      </c>
      <c r="I272" s="41"/>
      <c r="J272" s="88">
        <v>6</v>
      </c>
      <c r="K272" s="41"/>
      <c r="L272" s="88">
        <v>4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22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50</v>
      </c>
      <c r="C276" s="41"/>
      <c r="D276" s="94">
        <f>D182</f>
        <v>50</v>
      </c>
      <c r="E276" s="41"/>
      <c r="F276" s="94">
        <f>F182</f>
        <v>44</v>
      </c>
      <c r="G276" s="41"/>
      <c r="H276" s="94">
        <f>H182</f>
        <v>46</v>
      </c>
      <c r="I276" s="41"/>
      <c r="J276" s="94">
        <f>J182</f>
        <v>48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50</v>
      </c>
      <c r="C277" s="41"/>
      <c r="D277" s="94">
        <f>D199</f>
        <v>50</v>
      </c>
      <c r="E277" s="41"/>
      <c r="F277" s="94">
        <f>F199</f>
        <v>46</v>
      </c>
      <c r="G277" s="41"/>
      <c r="H277" s="94">
        <f>H199</f>
        <v>48</v>
      </c>
      <c r="I277" s="41"/>
      <c r="J277" s="94">
        <f>J199</f>
        <v>50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48</v>
      </c>
      <c r="E278" s="41"/>
      <c r="F278" s="94">
        <f>F215</f>
        <v>46</v>
      </c>
      <c r="G278" s="41"/>
      <c r="H278" s="94">
        <f>H215</f>
        <v>50</v>
      </c>
      <c r="I278" s="41"/>
      <c r="J278" s="94">
        <f>J215</f>
        <v>48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50</v>
      </c>
      <c r="C279" s="56"/>
      <c r="D279" s="95">
        <f>D231</f>
        <v>50</v>
      </c>
      <c r="E279" s="56"/>
      <c r="F279" s="95">
        <f>F231</f>
        <v>46</v>
      </c>
      <c r="G279" s="56"/>
      <c r="H279" s="95">
        <f>H231</f>
        <v>50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40</v>
      </c>
      <c r="C280" s="39"/>
      <c r="D280" s="96">
        <f>D247</f>
        <v>48</v>
      </c>
      <c r="E280" s="39"/>
      <c r="F280" s="96">
        <f>F247</f>
        <v>46</v>
      </c>
      <c r="G280" s="39"/>
      <c r="H280" s="96">
        <f>H247</f>
        <v>48</v>
      </c>
      <c r="I280" s="39"/>
      <c r="J280" s="96">
        <f>J247</f>
        <v>50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27</v>
      </c>
      <c r="B281" s="94">
        <f>SUM(B276:B280)/5</f>
        <v>48</v>
      </c>
      <c r="C281" s="41"/>
      <c r="D281" s="94">
        <f>SUM(D276:D280)/5</f>
        <v>49.2</v>
      </c>
      <c r="E281" s="41"/>
      <c r="F281" s="94">
        <f>SUM(F276:F280)/5</f>
        <v>45.6</v>
      </c>
      <c r="G281" s="41"/>
      <c r="H281" s="94">
        <f>SUM(H276:H280)/5</f>
        <v>48.4</v>
      </c>
      <c r="I281" s="41"/>
      <c r="J281" s="94">
        <f>SUM(J276:J280)/5</f>
        <v>49.2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24</v>
      </c>
      <c r="B283" s="98">
        <v>4</v>
      </c>
      <c r="C283" s="41"/>
      <c r="D283" s="98">
        <v>1</v>
      </c>
      <c r="E283" s="41"/>
      <c r="F283" s="98">
        <v>5</v>
      </c>
      <c r="G283" s="41"/>
      <c r="H283" s="98">
        <v>3</v>
      </c>
      <c r="I283" s="41"/>
      <c r="J283" s="98">
        <v>1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第11週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2022-10-12T04:21:08Z</cp:lastPrinted>
  <dcterms:created xsi:type="dcterms:W3CDTF">2022-09-19T01:51:08Z</dcterms:created>
  <dcterms:modified xsi:type="dcterms:W3CDTF">2025-11-21T05:30:23Z</dcterms:modified>
</cp:coreProperties>
</file>